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90" windowWidth="21720" windowHeight="12540"/>
  </bookViews>
  <sheets>
    <sheet name="拟录取名单汇总表" sheetId="1" r:id="rId1"/>
  </sheets>
  <definedNames>
    <definedName name="_xlnm._FilterDatabase" localSheetId="0" hidden="1">拟录取名单汇总表!$A$3:$Q$15</definedName>
  </definedNames>
  <calcPr calcId="124519"/>
</workbook>
</file>

<file path=xl/calcChain.xml><?xml version="1.0" encoding="utf-8"?>
<calcChain xmlns="http://schemas.openxmlformats.org/spreadsheetml/2006/main">
  <c r="K5" i="1"/>
  <c r="N5" s="1"/>
  <c r="K14"/>
  <c r="N14" s="1"/>
  <c r="K11"/>
  <c r="N11" s="1"/>
  <c r="K7"/>
  <c r="N7" s="1"/>
  <c r="K12"/>
  <c r="N12" s="1"/>
  <c r="K9"/>
  <c r="N9" s="1"/>
  <c r="K8"/>
  <c r="N8" s="1"/>
  <c r="K10"/>
  <c r="N10" s="1"/>
  <c r="K13"/>
  <c r="N13" s="1"/>
  <c r="K4"/>
  <c r="N4" s="1"/>
  <c r="K6"/>
  <c r="N6" s="1"/>
  <c r="K15"/>
  <c r="N15" s="1"/>
</calcChain>
</file>

<file path=xl/sharedStrings.xml><?xml version="1.0" encoding="utf-8"?>
<sst xmlns="http://schemas.openxmlformats.org/spreadsheetml/2006/main" count="97" uniqueCount="52">
  <si>
    <t>序号</t>
  </si>
  <si>
    <t>考生姓名</t>
  </si>
  <si>
    <t>考生编号</t>
  </si>
  <si>
    <t>思想政治表现</t>
  </si>
  <si>
    <t>心理健康测试</t>
  </si>
  <si>
    <t>初试成绩得分</t>
  </si>
  <si>
    <t>专业笔试得分</t>
  </si>
  <si>
    <t>面试考核得分</t>
  </si>
  <si>
    <t>英语听力得分</t>
  </si>
  <si>
    <t>英语口语得分</t>
  </si>
  <si>
    <t>复试成绩得分</t>
  </si>
  <si>
    <t>同等学力加试科目一</t>
  </si>
  <si>
    <t>同等学力加试科目二</t>
  </si>
  <si>
    <r>
      <rPr>
        <sz val="11"/>
        <color theme="1"/>
        <rFont val="宋体"/>
        <family val="3"/>
        <charset val="134"/>
      </rPr>
      <t>综合成绩</t>
    </r>
    <r>
      <rPr>
        <sz val="11"/>
        <color rgb="FFFF0000"/>
        <rFont val="宋体"/>
        <family val="3"/>
        <charset val="134"/>
      </rPr>
      <t>（百分制）</t>
    </r>
  </si>
  <si>
    <t>综合成绩排名</t>
  </si>
  <si>
    <t>学习方式（全日制或非全日制）</t>
  </si>
  <si>
    <t>备注</t>
  </si>
  <si>
    <t>备注：  1、初试成绩得分=初试成绩总分（满分500分）÷5；</t>
  </si>
  <si>
    <t>2、复试成绩总分=专业课成绩（满分150分）+面试考核成绩（满分250分）+英语听力成绩（满分50分）+英语口语成绩（满分50分）。</t>
  </si>
  <si>
    <t>3、复试成绩得分=复试成绩总分（满分500分）÷5；</t>
  </si>
  <si>
    <t>4、考生综合成绩=初试成绩得分×60%+复试成绩得分×40%，最后成绩按百分制计；</t>
  </si>
  <si>
    <t>5、思想政治表现和心理健康测试分为合格和不合格两个等级，不合格者不予录取；同等学力加试科目不及格者，不予录取。</t>
  </si>
  <si>
    <t>6、录取类别为“定向”的考生，须与所在单位签订“定向培养协议”，与拟录取名单一同提交。</t>
  </si>
  <si>
    <t>合格</t>
    <phoneticPr fontId="5" type="noConversion"/>
  </si>
  <si>
    <t>非全日制</t>
  </si>
  <si>
    <t>张雯雯</t>
  </si>
  <si>
    <t>李永</t>
  </si>
  <si>
    <t>张娜娜</t>
  </si>
  <si>
    <t>徐冉</t>
  </si>
  <si>
    <t>荣念儒</t>
  </si>
  <si>
    <t>牟天然</t>
  </si>
  <si>
    <t>王振鹏</t>
  </si>
  <si>
    <t>倪新</t>
  </si>
  <si>
    <t>李杉</t>
  </si>
  <si>
    <t>赵佳</t>
  </si>
  <si>
    <t>张龙超</t>
  </si>
  <si>
    <t>刘文哲</t>
  </si>
  <si>
    <t>104458690003922</t>
  </si>
  <si>
    <t>104458690009803</t>
  </si>
  <si>
    <t>104458690003869</t>
  </si>
  <si>
    <t>104458690009734</t>
  </si>
  <si>
    <t>104458690010038</t>
  </si>
  <si>
    <t>104458690009871</t>
  </si>
  <si>
    <t>104458690010035</t>
  </si>
  <si>
    <t>104458690009934</t>
  </si>
  <si>
    <t>115358411601215</t>
  </si>
  <si>
    <t>104058125300375</t>
  </si>
  <si>
    <t>104458690010028</t>
  </si>
  <si>
    <t>104458690003802</t>
  </si>
  <si>
    <t>调剂拟录取</t>
    <phoneticPr fontId="5" type="noConversion"/>
  </si>
  <si>
    <t>经初试、复试环节，2018年公共管理专业硕士（MPA）调剂考生拟录取结果如下，学院将上报学校研究生招生领导小组讨论审核：</t>
    <phoneticPr fontId="5" type="noConversion"/>
  </si>
  <si>
    <t>公共管理与法学学院2018年硕士研究生拟录取结果（公示）</t>
    <phoneticPr fontId="5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</si>
</sst>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/>
    <xf numFmtId="0" fontId="7" fillId="0" borderId="1" xfId="0" applyFont="1" applyBorder="1" applyAlignment="1"/>
    <xf numFmtId="49" fontId="8" fillId="2" borderId="1" xfId="2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</cellXfs>
  <cellStyles count="3">
    <cellStyle name="常规" xfId="0" builtinId="0"/>
    <cellStyle name="常规 3" xfId="1"/>
    <cellStyle name="常规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T29" sqref="T29"/>
    </sheetView>
  </sheetViews>
  <sheetFormatPr defaultColWidth="9" defaultRowHeight="13.5"/>
  <cols>
    <col min="1" max="1" width="3.25" customWidth="1"/>
    <col min="2" max="2" width="7" customWidth="1"/>
    <col min="3" max="3" width="16.125" customWidth="1"/>
    <col min="4" max="4" width="5.75" customWidth="1"/>
    <col min="5" max="5" width="4.75" customWidth="1"/>
    <col min="6" max="6" width="4.875" customWidth="1"/>
    <col min="7" max="7" width="4.75" customWidth="1"/>
    <col min="8" max="10" width="4.875" customWidth="1"/>
    <col min="11" max="11" width="5" customWidth="1"/>
    <col min="12" max="12" width="6.875" customWidth="1"/>
    <col min="13" max="13" width="7.25" customWidth="1"/>
    <col min="14" max="14" width="7.375" customWidth="1"/>
    <col min="15" max="15" width="5.375" customWidth="1"/>
    <col min="16" max="16" width="8" customWidth="1"/>
    <col min="17" max="17" width="10.375" customWidth="1"/>
  </cols>
  <sheetData>
    <row r="1" spans="1:17" ht="18.75" customHeight="1">
      <c r="A1" s="9" t="s">
        <v>51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7" ht="29.25" customHeight="1">
      <c r="A2" s="8" t="s">
        <v>50</v>
      </c>
    </row>
    <row r="3" spans="1:17" ht="62.25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</row>
    <row r="4" spans="1:17">
      <c r="A4" s="1">
        <v>1</v>
      </c>
      <c r="B4" s="5" t="s">
        <v>35</v>
      </c>
      <c r="C4" s="7" t="s">
        <v>42</v>
      </c>
      <c r="D4" s="3" t="s">
        <v>23</v>
      </c>
      <c r="E4" s="3" t="s">
        <v>23</v>
      </c>
      <c r="F4" s="5">
        <v>216</v>
      </c>
      <c r="G4" s="5">
        <v>141</v>
      </c>
      <c r="H4" s="5">
        <v>219</v>
      </c>
      <c r="I4" s="5">
        <v>29</v>
      </c>
      <c r="J4" s="5">
        <v>38</v>
      </c>
      <c r="K4" s="5">
        <f t="shared" ref="K4:K15" si="0">G4+H4+I4+J4</f>
        <v>427</v>
      </c>
      <c r="L4" s="5"/>
      <c r="M4" s="5"/>
      <c r="N4" s="5">
        <f t="shared" ref="N4:N15" si="1">F4/3*0.6+K4/5*0.4</f>
        <v>77.36</v>
      </c>
      <c r="O4" s="5">
        <v>1</v>
      </c>
      <c r="P4" s="6" t="s">
        <v>24</v>
      </c>
      <c r="Q4" s="6" t="s">
        <v>49</v>
      </c>
    </row>
    <row r="5" spans="1:17">
      <c r="A5" s="1">
        <v>2</v>
      </c>
      <c r="B5" s="5" t="s">
        <v>26</v>
      </c>
      <c r="C5" s="7" t="s">
        <v>43</v>
      </c>
      <c r="D5" s="3" t="s">
        <v>23</v>
      </c>
      <c r="E5" s="3" t="s">
        <v>23</v>
      </c>
      <c r="F5" s="5">
        <v>177</v>
      </c>
      <c r="G5" s="5">
        <v>128</v>
      </c>
      <c r="H5" s="5">
        <v>220</v>
      </c>
      <c r="I5" s="5">
        <v>38</v>
      </c>
      <c r="J5" s="5">
        <v>38</v>
      </c>
      <c r="K5" s="5">
        <f t="shared" si="0"/>
        <v>424</v>
      </c>
      <c r="L5" s="5"/>
      <c r="M5" s="5"/>
      <c r="N5" s="5">
        <f t="shared" si="1"/>
        <v>69.319999999999993</v>
      </c>
      <c r="O5" s="5">
        <v>2</v>
      </c>
      <c r="P5" s="6" t="s">
        <v>24</v>
      </c>
      <c r="Q5" s="6" t="s">
        <v>49</v>
      </c>
    </row>
    <row r="6" spans="1:17">
      <c r="A6" s="1">
        <v>3</v>
      </c>
      <c r="B6" s="5" t="s">
        <v>36</v>
      </c>
      <c r="C6" s="7" t="s">
        <v>48</v>
      </c>
      <c r="D6" s="3" t="s">
        <v>23</v>
      </c>
      <c r="E6" s="3" t="s">
        <v>23</v>
      </c>
      <c r="F6" s="5">
        <v>185</v>
      </c>
      <c r="G6" s="5">
        <v>130</v>
      </c>
      <c r="H6" s="5">
        <v>217</v>
      </c>
      <c r="I6" s="5">
        <v>16.5</v>
      </c>
      <c r="J6" s="5">
        <v>40</v>
      </c>
      <c r="K6" s="5">
        <f t="shared" si="0"/>
        <v>403.5</v>
      </c>
      <c r="L6" s="5"/>
      <c r="M6" s="5"/>
      <c r="N6" s="5">
        <f t="shared" si="1"/>
        <v>69.28</v>
      </c>
      <c r="O6" s="5">
        <v>3</v>
      </c>
      <c r="P6" s="6" t="s">
        <v>24</v>
      </c>
      <c r="Q6" s="6" t="s">
        <v>49</v>
      </c>
    </row>
    <row r="7" spans="1:17">
      <c r="A7" s="1">
        <v>4</v>
      </c>
      <c r="B7" s="5" t="s">
        <v>29</v>
      </c>
      <c r="C7" s="7" t="s">
        <v>38</v>
      </c>
      <c r="D7" s="3" t="s">
        <v>23</v>
      </c>
      <c r="E7" s="3" t="s">
        <v>23</v>
      </c>
      <c r="F7" s="5">
        <v>184</v>
      </c>
      <c r="G7" s="5">
        <v>120</v>
      </c>
      <c r="H7" s="5">
        <v>225</v>
      </c>
      <c r="I7" s="5">
        <v>16</v>
      </c>
      <c r="J7" s="5">
        <v>38</v>
      </c>
      <c r="K7" s="5">
        <f t="shared" si="0"/>
        <v>399</v>
      </c>
      <c r="L7" s="5"/>
      <c r="M7" s="5"/>
      <c r="N7" s="5">
        <f t="shared" si="1"/>
        <v>68.72</v>
      </c>
      <c r="O7" s="5">
        <v>4</v>
      </c>
      <c r="P7" s="6" t="s">
        <v>24</v>
      </c>
      <c r="Q7" s="6" t="s">
        <v>49</v>
      </c>
    </row>
    <row r="8" spans="1:17" ht="13.5" customHeight="1">
      <c r="A8" s="1">
        <v>5</v>
      </c>
      <c r="B8" s="5" t="s">
        <v>32</v>
      </c>
      <c r="C8" s="7" t="s">
        <v>46</v>
      </c>
      <c r="D8" s="3" t="s">
        <v>23</v>
      </c>
      <c r="E8" s="3" t="s">
        <v>23</v>
      </c>
      <c r="F8" s="5">
        <v>202</v>
      </c>
      <c r="G8" s="5">
        <v>90</v>
      </c>
      <c r="H8" s="5">
        <v>214</v>
      </c>
      <c r="I8" s="5">
        <v>10.5</v>
      </c>
      <c r="J8" s="5">
        <v>38</v>
      </c>
      <c r="K8" s="5">
        <f t="shared" si="0"/>
        <v>352.5</v>
      </c>
      <c r="L8" s="5"/>
      <c r="M8" s="5"/>
      <c r="N8" s="5">
        <f t="shared" si="1"/>
        <v>68.599999999999994</v>
      </c>
      <c r="O8" s="5">
        <v>5</v>
      </c>
      <c r="P8" s="6" t="s">
        <v>24</v>
      </c>
      <c r="Q8" s="6" t="s">
        <v>49</v>
      </c>
    </row>
    <row r="9" spans="1:17">
      <c r="A9" s="1">
        <v>6</v>
      </c>
      <c r="B9" s="5" t="s">
        <v>31</v>
      </c>
      <c r="C9" s="7" t="s">
        <v>45</v>
      </c>
      <c r="D9" s="3" t="s">
        <v>23</v>
      </c>
      <c r="E9" s="3" t="s">
        <v>23</v>
      </c>
      <c r="F9" s="5">
        <v>185</v>
      </c>
      <c r="G9" s="5">
        <v>124</v>
      </c>
      <c r="H9" s="5">
        <v>219</v>
      </c>
      <c r="I9" s="5">
        <v>11</v>
      </c>
      <c r="J9" s="5">
        <v>38</v>
      </c>
      <c r="K9" s="5">
        <f t="shared" si="0"/>
        <v>392</v>
      </c>
      <c r="L9" s="5"/>
      <c r="M9" s="5"/>
      <c r="N9" s="5">
        <f t="shared" si="1"/>
        <v>68.36</v>
      </c>
      <c r="O9" s="5">
        <v>6</v>
      </c>
      <c r="P9" s="6" t="s">
        <v>24</v>
      </c>
      <c r="Q9" s="6" t="s">
        <v>49</v>
      </c>
    </row>
    <row r="10" spans="1:17">
      <c r="A10" s="1">
        <v>7</v>
      </c>
      <c r="B10" s="5" t="s">
        <v>33</v>
      </c>
      <c r="C10" s="7" t="s">
        <v>41</v>
      </c>
      <c r="D10" s="3" t="s">
        <v>23</v>
      </c>
      <c r="E10" s="3" t="s">
        <v>23</v>
      </c>
      <c r="F10" s="5">
        <v>179</v>
      </c>
      <c r="G10" s="5">
        <v>129</v>
      </c>
      <c r="H10" s="5">
        <v>221</v>
      </c>
      <c r="I10" s="5">
        <v>18.5</v>
      </c>
      <c r="J10" s="5">
        <v>36</v>
      </c>
      <c r="K10" s="5">
        <f t="shared" si="0"/>
        <v>404.5</v>
      </c>
      <c r="L10" s="5"/>
      <c r="M10" s="5"/>
      <c r="N10" s="5">
        <f t="shared" si="1"/>
        <v>68.16</v>
      </c>
      <c r="O10" s="5">
        <v>7</v>
      </c>
      <c r="P10" s="6" t="s">
        <v>24</v>
      </c>
      <c r="Q10" s="6" t="s">
        <v>49</v>
      </c>
    </row>
    <row r="11" spans="1:17">
      <c r="A11" s="1">
        <v>8</v>
      </c>
      <c r="B11" s="5" t="s">
        <v>28</v>
      </c>
      <c r="C11" s="7" t="s">
        <v>37</v>
      </c>
      <c r="D11" s="3" t="s">
        <v>23</v>
      </c>
      <c r="E11" s="3" t="s">
        <v>23</v>
      </c>
      <c r="F11" s="5">
        <v>177</v>
      </c>
      <c r="G11" s="5">
        <v>132</v>
      </c>
      <c r="H11" s="5">
        <v>221</v>
      </c>
      <c r="I11" s="5">
        <v>10.5</v>
      </c>
      <c r="J11" s="5">
        <v>40</v>
      </c>
      <c r="K11" s="5">
        <f t="shared" si="0"/>
        <v>403.5</v>
      </c>
      <c r="L11" s="5"/>
      <c r="M11" s="5"/>
      <c r="N11" s="5">
        <f t="shared" si="1"/>
        <v>67.680000000000007</v>
      </c>
      <c r="O11" s="5">
        <v>8</v>
      </c>
      <c r="P11" s="6" t="s">
        <v>24</v>
      </c>
      <c r="Q11" s="6" t="s">
        <v>49</v>
      </c>
    </row>
    <row r="12" spans="1:17">
      <c r="A12" s="1">
        <v>9</v>
      </c>
      <c r="B12" s="5" t="s">
        <v>30</v>
      </c>
      <c r="C12" s="7" t="s">
        <v>40</v>
      </c>
      <c r="D12" s="3" t="s">
        <v>23</v>
      </c>
      <c r="E12" s="3" t="s">
        <v>23</v>
      </c>
      <c r="F12" s="5">
        <v>166</v>
      </c>
      <c r="G12" s="5">
        <v>135</v>
      </c>
      <c r="H12" s="5">
        <v>220</v>
      </c>
      <c r="I12" s="5">
        <v>25.5</v>
      </c>
      <c r="J12" s="5">
        <v>37</v>
      </c>
      <c r="K12" s="5">
        <f t="shared" si="0"/>
        <v>417.5</v>
      </c>
      <c r="L12" s="5"/>
      <c r="M12" s="5"/>
      <c r="N12" s="5">
        <f t="shared" si="1"/>
        <v>66.599999999999994</v>
      </c>
      <c r="O12" s="5">
        <v>9</v>
      </c>
      <c r="P12" s="6" t="s">
        <v>24</v>
      </c>
      <c r="Q12" s="6" t="s">
        <v>49</v>
      </c>
    </row>
    <row r="13" spans="1:17">
      <c r="A13" s="1">
        <v>10</v>
      </c>
      <c r="B13" s="5" t="s">
        <v>34</v>
      </c>
      <c r="C13" s="7" t="s">
        <v>47</v>
      </c>
      <c r="D13" s="3" t="s">
        <v>23</v>
      </c>
      <c r="E13" s="3" t="s">
        <v>23</v>
      </c>
      <c r="F13" s="5">
        <v>173</v>
      </c>
      <c r="G13" s="5">
        <v>124</v>
      </c>
      <c r="H13" s="5">
        <v>220</v>
      </c>
      <c r="I13" s="5">
        <v>16.5</v>
      </c>
      <c r="J13" s="5">
        <v>39</v>
      </c>
      <c r="K13" s="5">
        <f t="shared" si="0"/>
        <v>399.5</v>
      </c>
      <c r="L13" s="5"/>
      <c r="M13" s="5"/>
      <c r="N13" s="5">
        <f t="shared" si="1"/>
        <v>66.56</v>
      </c>
      <c r="O13" s="5">
        <v>10</v>
      </c>
      <c r="P13" s="6" t="s">
        <v>24</v>
      </c>
      <c r="Q13" s="6" t="s">
        <v>49</v>
      </c>
    </row>
    <row r="14" spans="1:17">
      <c r="A14" s="1">
        <v>11</v>
      </c>
      <c r="B14" s="5" t="s">
        <v>27</v>
      </c>
      <c r="C14" s="7" t="s">
        <v>39</v>
      </c>
      <c r="D14" s="3" t="s">
        <v>23</v>
      </c>
      <c r="E14" s="3" t="s">
        <v>23</v>
      </c>
      <c r="F14" s="5">
        <v>175</v>
      </c>
      <c r="G14" s="5">
        <v>126</v>
      </c>
      <c r="H14" s="5">
        <v>214</v>
      </c>
      <c r="I14" s="5">
        <v>14</v>
      </c>
      <c r="J14" s="5">
        <v>40</v>
      </c>
      <c r="K14" s="5">
        <f t="shared" si="0"/>
        <v>394</v>
      </c>
      <c r="L14" s="5"/>
      <c r="M14" s="5"/>
      <c r="N14" s="5">
        <f t="shared" si="1"/>
        <v>66.52</v>
      </c>
      <c r="O14" s="5">
        <v>11</v>
      </c>
      <c r="P14" s="6" t="s">
        <v>24</v>
      </c>
      <c r="Q14" s="6" t="s">
        <v>49</v>
      </c>
    </row>
    <row r="15" spans="1:17">
      <c r="A15" s="1">
        <v>12</v>
      </c>
      <c r="B15" s="5" t="s">
        <v>25</v>
      </c>
      <c r="C15" s="7" t="s">
        <v>44</v>
      </c>
      <c r="D15" s="3" t="s">
        <v>23</v>
      </c>
      <c r="E15" s="3" t="s">
        <v>23</v>
      </c>
      <c r="F15" s="5">
        <v>171</v>
      </c>
      <c r="G15" s="5">
        <v>131</v>
      </c>
      <c r="H15" s="5">
        <v>218</v>
      </c>
      <c r="I15" s="5">
        <v>15</v>
      </c>
      <c r="J15" s="5">
        <v>37</v>
      </c>
      <c r="K15" s="5">
        <f t="shared" si="0"/>
        <v>401</v>
      </c>
      <c r="L15" s="5"/>
      <c r="M15" s="5"/>
      <c r="N15" s="5">
        <f t="shared" si="1"/>
        <v>66.28</v>
      </c>
      <c r="O15" s="5">
        <v>12</v>
      </c>
      <c r="P15" s="6" t="s">
        <v>24</v>
      </c>
      <c r="Q15" s="6" t="s">
        <v>49</v>
      </c>
    </row>
    <row r="16" spans="1:17">
      <c r="A16" t="s">
        <v>17</v>
      </c>
    </row>
    <row r="17" spans="1:13">
      <c r="A17" t="s">
        <v>18</v>
      </c>
    </row>
    <row r="18" spans="1:13">
      <c r="A18" t="s">
        <v>19</v>
      </c>
    </row>
    <row r="19" spans="1:13">
      <c r="A19" t="s">
        <v>20</v>
      </c>
    </row>
    <row r="20" spans="1:13">
      <c r="A20" t="s">
        <v>21</v>
      </c>
    </row>
    <row r="21" spans="1:13">
      <c r="A21" s="2" t="s">
        <v>22</v>
      </c>
      <c r="G21" s="2"/>
      <c r="H21" s="2"/>
      <c r="I21" s="2"/>
      <c r="J21" s="2"/>
      <c r="K21" s="2"/>
      <c r="L21" s="2"/>
      <c r="M21" s="2"/>
    </row>
  </sheetData>
  <sortState ref="A4:T26">
    <sortCondition descending="1" ref="N4:N26"/>
  </sortState>
  <mergeCells count="1">
    <mergeCell ref="A1:P1"/>
  </mergeCells>
  <phoneticPr fontId="5" type="noConversion"/>
  <pageMargins left="0.51181102362204722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拟录取名单汇总表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2018-04-08T09:27:36Z</cp:lastPrinted>
  <dcterms:created xsi:type="dcterms:W3CDTF">2018-04-01T10:41:00Z</dcterms:created>
  <dcterms:modified xsi:type="dcterms:W3CDTF">2018-04-08T09:58:01Z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